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65" yWindow="65521" windowWidth="7290" windowHeight="8700" tabRatio="686" activeTab="1"/>
  </bookViews>
  <sheets>
    <sheet name="QTR BSHEET" sheetId="1" r:id="rId1"/>
    <sheet name="NOTES" sheetId="2" r:id="rId2"/>
  </sheets>
  <externalReferences>
    <externalReference r:id="rId5"/>
    <externalReference r:id="rId6"/>
    <externalReference r:id="rId7"/>
    <externalReference r:id="rId8"/>
    <externalReference r:id="rId9"/>
    <externalReference r:id="rId10"/>
    <externalReference r:id="rId11"/>
  </externalReferences>
  <definedNames>
    <definedName name="\a">#REF!</definedName>
    <definedName name="AA">'[2]BPR'!$F$11</definedName>
    <definedName name="analysisde1">'[4]gl'!#REF!</definedName>
    <definedName name="analysisde2">'[4]gl'!#REF!</definedName>
    <definedName name="appendix1">'[4]gl'!#REF!</definedName>
    <definedName name="appendix2_1">'[4]gl'!#REF!</definedName>
    <definedName name="appendix2_2">'[4]gl'!#REF!</definedName>
    <definedName name="awps">'[6]FF-6'!$A$5:$K$9</definedName>
    <definedName name="Data">'[2]BPR'!$F$11</definedName>
    <definedName name="Date">#REF!</definedName>
    <definedName name="esther">'[6]FF-6'!$A$5:$K$9</definedName>
    <definedName name="NAME" localSheetId="1">'[5]FSA'!$A$1</definedName>
    <definedName name="NAME">'[5]FSA'!$A$1</definedName>
    <definedName name="OCT">'[1]FF-3'!$A$9:$K$11</definedName>
    <definedName name="OCT334">'[1]FF-3'!$1:$8</definedName>
    <definedName name="PP">'[2]BPR'!$F$11</definedName>
    <definedName name="_xlnm.Print_Area" localSheetId="1">'NOTES'!$A$1:$J$154</definedName>
    <definedName name="_xlnm.Print_Area" localSheetId="0">'QTR BSHEET'!$A$1:$G$56</definedName>
    <definedName name="Print_Area_MI">#REF!</definedName>
    <definedName name="Print_Titles_MI">#REF!</definedName>
    <definedName name="trialbal1">'[4]gl'!#REF!</definedName>
    <definedName name="YE">'[7]FSA'!$A$2</definedName>
  </definedNames>
  <calcPr fullCalcOnLoad="1"/>
</workbook>
</file>

<file path=xl/sharedStrings.xml><?xml version="1.0" encoding="utf-8"?>
<sst xmlns="http://schemas.openxmlformats.org/spreadsheetml/2006/main" count="128" uniqueCount="121">
  <si>
    <t>Taxation</t>
  </si>
  <si>
    <t>KUCHAI DEVELOPMENT BERHAD</t>
  </si>
  <si>
    <t>Reserves</t>
  </si>
  <si>
    <t>Interest income</t>
  </si>
  <si>
    <t>Rental income</t>
  </si>
  <si>
    <t>Total</t>
  </si>
  <si>
    <t>Malaysia</t>
  </si>
  <si>
    <t>Singapore</t>
  </si>
  <si>
    <t>Investment</t>
  </si>
  <si>
    <t>quarter</t>
  </si>
  <si>
    <t>RM'000</t>
  </si>
  <si>
    <t>Exceptional items</t>
  </si>
  <si>
    <t>Extraordinary items</t>
  </si>
  <si>
    <t>CONSOLIDATED BALANCE SHEET</t>
  </si>
  <si>
    <t>As at end</t>
  </si>
  <si>
    <t>of current</t>
  </si>
  <si>
    <t>RM' 000</t>
  </si>
  <si>
    <t>As at</t>
  </si>
  <si>
    <t>preceding</t>
  </si>
  <si>
    <t>financial</t>
  </si>
  <si>
    <t>year end</t>
  </si>
  <si>
    <t>Intangible Assets</t>
  </si>
  <si>
    <t>Current Assets</t>
  </si>
  <si>
    <t xml:space="preserve">  Short Term Investments</t>
  </si>
  <si>
    <t xml:space="preserve">  Cash</t>
  </si>
  <si>
    <t xml:space="preserve">  Others</t>
  </si>
  <si>
    <t>Current liabilities</t>
  </si>
  <si>
    <t xml:space="preserve">  Short Term Borrowings</t>
  </si>
  <si>
    <t xml:space="preserve">  Provision for Taxation</t>
  </si>
  <si>
    <t>Shareholders'  Funds</t>
  </si>
  <si>
    <t>Share Capital</t>
  </si>
  <si>
    <t xml:space="preserve">  Share Premium</t>
  </si>
  <si>
    <t xml:space="preserve">  Revaluation Reserve</t>
  </si>
  <si>
    <t xml:space="preserve">  Capital Reserve</t>
  </si>
  <si>
    <t xml:space="preserve">  Statutory Reserve</t>
  </si>
  <si>
    <t xml:space="preserve">  Retained Profit</t>
  </si>
  <si>
    <t>Minority Interests</t>
  </si>
  <si>
    <t>Long Term Borrowings</t>
  </si>
  <si>
    <t>Other Long Term Liabilities</t>
  </si>
  <si>
    <t xml:space="preserve">     property and investment reserve</t>
  </si>
  <si>
    <t xml:space="preserve">     General reserve</t>
  </si>
  <si>
    <t xml:space="preserve">     Exchange reserve</t>
  </si>
  <si>
    <t xml:space="preserve">Net Current Assets </t>
  </si>
  <si>
    <t>NOTES</t>
  </si>
  <si>
    <t>Accounting Policies</t>
  </si>
  <si>
    <t>Profit on sale of investment and / or properties</t>
  </si>
  <si>
    <t>Quoted securities</t>
  </si>
  <si>
    <t>Status of Corporate Proposals</t>
  </si>
  <si>
    <t>Seasonality or cyclicality of operations</t>
  </si>
  <si>
    <t>Changes in Debt and Equity</t>
  </si>
  <si>
    <t>Off Balance Sheet Financial Instruments</t>
  </si>
  <si>
    <t>Material Litigation</t>
  </si>
  <si>
    <t>Segmental Reporting</t>
  </si>
  <si>
    <t>Analysis by Geographical Location :</t>
  </si>
  <si>
    <t>Profit before</t>
  </si>
  <si>
    <t>taxation &amp;</t>
  </si>
  <si>
    <t>exceptional</t>
  </si>
  <si>
    <t>item</t>
  </si>
  <si>
    <t>Assets</t>
  </si>
  <si>
    <t>Employed</t>
  </si>
  <si>
    <t>Analysis by Activity :</t>
  </si>
  <si>
    <t>Material Changes in the Quarterly Results compared to the Results of the Preceding</t>
  </si>
  <si>
    <t>Quarter</t>
  </si>
  <si>
    <t>Current Year Prospects</t>
  </si>
  <si>
    <t>Dividend</t>
  </si>
  <si>
    <t xml:space="preserve">  Others - proposed dividend</t>
  </si>
  <si>
    <t xml:space="preserve">    Total investment at cost</t>
  </si>
  <si>
    <t xml:space="preserve">    Total investment at carrying value/book value </t>
  </si>
  <si>
    <t xml:space="preserve">     (after provision for diminution in value)</t>
  </si>
  <si>
    <t>of this quarterly report.</t>
  </si>
  <si>
    <t>Borrowings and Debt Securities</t>
  </si>
  <si>
    <t xml:space="preserve">    Less: Provision for diminution in value of investments  </t>
  </si>
  <si>
    <t>Profit forecast and profit guarantee</t>
  </si>
  <si>
    <t>Contingent liabilities</t>
  </si>
  <si>
    <t>Changes in the Composition of the Group</t>
  </si>
  <si>
    <t>Total assets employed</t>
  </si>
  <si>
    <t>Review of Performance</t>
  </si>
  <si>
    <t>Total Reserve</t>
  </si>
  <si>
    <t>Revenue</t>
  </si>
  <si>
    <t>31.3.2002</t>
  </si>
  <si>
    <t>31.12.01</t>
  </si>
  <si>
    <t>Net tangible assets per share (RM)</t>
  </si>
  <si>
    <t>There were no borrowings and debt securities as at 31 March, 2002.</t>
  </si>
  <si>
    <t>Properties</t>
  </si>
  <si>
    <t>Associated company</t>
  </si>
  <si>
    <t>Other investments</t>
  </si>
  <si>
    <t xml:space="preserve">   Inventories</t>
  </si>
  <si>
    <t xml:space="preserve">  Trade receivables</t>
  </si>
  <si>
    <t xml:space="preserve">  Others - sundry receivables</t>
  </si>
  <si>
    <t xml:space="preserve">  Trade payables</t>
  </si>
  <si>
    <t xml:space="preserve">  Sundry payables</t>
  </si>
  <si>
    <t>There was no exceptional item for the current quarter and financial year-to-date.</t>
  </si>
  <si>
    <t>There was no extraordinary item for the current quarter and financial year-to-date.</t>
  </si>
  <si>
    <t xml:space="preserve">Current financial </t>
  </si>
  <si>
    <t>year-to-date</t>
  </si>
  <si>
    <t>Current year-to-date provision</t>
  </si>
  <si>
    <t>Under/(over) provision</t>
  </si>
  <si>
    <t>Deferred taxation</t>
  </si>
  <si>
    <t>There were no contingent liabilities as at the date of the issue of this quarterly report.</t>
  </si>
  <si>
    <t>There was no pending material litigation as at the date of the issue of this quarterly report.</t>
  </si>
  <si>
    <t>Material Subsequent Events</t>
  </si>
  <si>
    <t>As at the date of the issue of this quarterly report, there were no material events subsequent</t>
  </si>
  <si>
    <t>factors.</t>
  </si>
  <si>
    <t>RM '000</t>
  </si>
  <si>
    <t>-</t>
  </si>
  <si>
    <t>FOR QUARTER ENDED 31 MARCH, 2002</t>
  </si>
  <si>
    <t xml:space="preserve">    Total investment at market value </t>
  </si>
  <si>
    <t>There has been no change in the composition of the Company for the current quarter and</t>
  </si>
  <si>
    <t>financial year-to-date.</t>
  </si>
  <si>
    <t xml:space="preserve">There were no corporate proposals announced by the Company as at the date of the issue </t>
  </si>
  <si>
    <t>There were no financial instruments with off balance sheet risk as at the date of the issue</t>
  </si>
  <si>
    <t>to the end of the period covered by this report that have not been reflected in the financial</t>
  </si>
  <si>
    <t>statement for the said period.</t>
  </si>
  <si>
    <t xml:space="preserve">The effective tax rate of the current quarter and the financial year-to-date is higher than the </t>
  </si>
  <si>
    <t>b) Summary of details of all investments in quoted securities as at 31 March, 2002:</t>
  </si>
  <si>
    <t>The principal business operations of the Company are not affected by seasonal or cyclical</t>
  </si>
  <si>
    <t>There is no profit forecast or profit guarantee.</t>
  </si>
  <si>
    <t>statutory tax rate applicable in Malaysia due to certain expenses not allowable for tax</t>
  </si>
  <si>
    <t>purposes.</t>
  </si>
  <si>
    <t>affected by dividends received from its investments.</t>
  </si>
  <si>
    <t>Barring unforeseen circumstances, the results for the rest of the year is expected to be</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</si>
</sst>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quot;€&quot;* #,##0.00_);_(&quot;€&quot;* \(#,##0.00\);_(&quot;€&quot;* &quot;-&quot;??_);_(@_)"/>
    <numFmt numFmtId="182" formatCode="_(* #,##0_);_(* \(#,##0\);_(* &quot;-&quot;??_);_(@_)"/>
    <numFmt numFmtId="183" formatCode="0.00_);[Red]\(0.00\)"/>
    <numFmt numFmtId="184" formatCode="_(* #,##0.0_);_(* \(#,##0.0\);_(* &quot;-&quot;??_);_(@_)"/>
    <numFmt numFmtId="185" formatCode="&quot;RM&quot;#,##0.0000"/>
    <numFmt numFmtId="186" formatCode="General_)"/>
    <numFmt numFmtId="187" formatCode="0.00_)"/>
    <numFmt numFmtId="188" formatCode="&quot;RM&quot;#,##0_);\(&quot;RM&quot;#,##0\)"/>
    <numFmt numFmtId="189" formatCode="&quot;RM&quot;#,##0_);[Red]\(&quot;RM&quot;#,##0\)"/>
    <numFmt numFmtId="190" formatCode="&quot;RM&quot;#,##0.00_);\(&quot;RM&quot;#,##0.00\)"/>
    <numFmt numFmtId="191" formatCode="&quot;RM&quot;#,##0.00_);[Red]\(&quot;RM&quot;#,##0.00\)"/>
    <numFmt numFmtId="192" formatCode="_(&quot;RM&quot;* #,##0_);_(&quot;RM&quot;* \(#,##0\);_(&quot;RM&quot;* &quot;-&quot;_);_(@_)"/>
    <numFmt numFmtId="193" formatCode="_(&quot;RM&quot;* #,##0.00_);_(&quot;RM&quot;* \(#,##0.00\);_(&quot;RM&quot;* &quot;-&quot;??_);_(@_)"/>
    <numFmt numFmtId="194" formatCode="0.0%"/>
    <numFmt numFmtId="195" formatCode="_(* #,##0.000_);_(* \(#,##0.000\);_(* &quot;-&quot;??_);_(@_)"/>
    <numFmt numFmtId="196" formatCode="_(* #,##0.0000_);_(* \(#,##0.0000\);_(* &quot;-&quot;??_);_(@_)"/>
    <numFmt numFmtId="197" formatCode="0.0"/>
    <numFmt numFmtId="198" formatCode="0.000%"/>
    <numFmt numFmtId="199" formatCode="0.0000%"/>
    <numFmt numFmtId="200" formatCode="#,##0.0_);[Red]\(#,##0.0\)"/>
    <numFmt numFmtId="201" formatCode="#,##0.000_);[Red]\(#,##0.000\)"/>
    <numFmt numFmtId="202" formatCode="&quot;RM&quot;#,##0;\-&quot;RM&quot;#,##0"/>
    <numFmt numFmtId="203" formatCode="&quot;RM&quot;#,##0;[Red]\-&quot;RM&quot;#,##0"/>
    <numFmt numFmtId="204" formatCode="&quot;RM&quot;#,##0.00;\-&quot;RM&quot;#,##0.00"/>
    <numFmt numFmtId="205" formatCode="&quot;RM&quot;#,##0.00;[Red]\-&quot;RM&quot;#,##0.00"/>
    <numFmt numFmtId="206" formatCode="_-&quot;RM&quot;* #,##0_-;\-&quot;RM&quot;* #,##0_-;_-&quot;RM&quot;* &quot;-&quot;_-;_-@_-"/>
    <numFmt numFmtId="207" formatCode="_-* #,##0_-;\-* #,##0_-;_-* &quot;-&quot;_-;_-@_-"/>
    <numFmt numFmtId="208" formatCode="_-&quot;RM&quot;* #,##0.00_-;\-&quot;RM&quot;* #,##0.00_-;_-&quot;RM&quot;* &quot;-&quot;??_-;_-@_-"/>
    <numFmt numFmtId="209" formatCode="_-* #,##0.00_-;\-* #,##0.00_-;_-* &quot;-&quot;??_-;_-@_-"/>
    <numFmt numFmtId="210" formatCode="_(* #,##0.0_);_(* \(#,##0.0\);_(* &quot;-&quot;_);_(@_)"/>
    <numFmt numFmtId="211" formatCode="_(* #,##0.00_);_(* \(#,##0.00\);_(* &quot;-&quot;_);_(@_)"/>
    <numFmt numFmtId="212" formatCode="_(* #,##0.000_);_(* \(#,##0.000\);_(* &quot;-&quot;_);_(@_)"/>
    <numFmt numFmtId="213" formatCode="_(* #,##0.0000_);_(* \(#,##0.0000\);_(* &quot;-&quot;_);_(@_)"/>
    <numFmt numFmtId="214" formatCode="dd\-mm\-yyyy"/>
    <numFmt numFmtId="215" formatCode="_-* #,##0.0_-;\-* #,##0.0_-;_-* &quot;-&quot;??_-;_-@_-"/>
    <numFmt numFmtId="216" formatCode="_-* #,##0_-;\-* #,##0_-;_-* &quot;-&quot;??_-;_-@_-"/>
    <numFmt numFmtId="217" formatCode="&quot;RM&quot;#,##0.00;[Red]&quot;RM&quot;#,##0.00"/>
    <numFmt numFmtId="218" formatCode="&quot;RM&quot;#,##0.0;[Red]&quot;RM&quot;#,##0.0"/>
    <numFmt numFmtId="219" formatCode="&quot;RM&quot;#,##0;[Red]&quot;RM&quot;#,##0"/>
    <numFmt numFmtId="220" formatCode="#,##0.000_);\(#,##0.000\)"/>
    <numFmt numFmtId="221" formatCode="#,##0.0000_);\(#,##0.0000\)"/>
    <numFmt numFmtId="222" formatCode="#,##0.0_);\(#,##0.0\)"/>
    <numFmt numFmtId="223" formatCode="[$SGD]\ #,##0.00"/>
    <numFmt numFmtId="224" formatCode="[$USD]\ #,##0_);\([$USD]\ #,##0\)"/>
    <numFmt numFmtId="225" formatCode="[$USD]\ #,##0.0_);\([$USD]\ #,##0.0\)"/>
    <numFmt numFmtId="226" formatCode="[$USD]\ #,##0.00_);\([$USD]\ #,##0.00\)"/>
    <numFmt numFmtId="227" formatCode="[$USD]\ #,##0_);[Red]\([$USD]\ #,##0\)"/>
    <numFmt numFmtId="228" formatCode="0_);\(0\)"/>
    <numFmt numFmtId="229" formatCode="[$SGD]\ #,##0_);\([$SGD]\ #,##0\)"/>
    <numFmt numFmtId="230" formatCode="[$SGD]\ #,##0.0_);\([$SGD]\ #,##0.0\)"/>
    <numFmt numFmtId="231" formatCode="[$SGD]\ #,##0.00_);\([$SGD]\ #,##0.00\)"/>
  </numFmts>
  <fonts count="15">
    <font>
      <sz val="10"/>
      <name val="Arial"/>
      <family val="2"/>
    </font>
    <font>
      <sz val="8"/>
      <name val="Arial"/>
      <family val="2"/>
    </font>
    <font>
      <b/>
      <sz val="10"/>
      <name val="Arial"/>
      <family val="2"/>
    </font>
    <font>
      <i/>
      <sz val="10"/>
      <name val="Arial"/>
      <family val="2"/>
    </font>
    <font>
      <u val="single"/>
      <sz val="8"/>
      <color indexed="36"/>
      <name val="Arial"/>
      <family val="2"/>
    </font>
    <font>
      <b/>
      <sz val="12"/>
      <name val="Arial"/>
      <family val="2"/>
    </font>
    <font>
      <u val="single"/>
      <sz val="8"/>
      <color indexed="12"/>
      <name val="Arial"/>
      <family val="2"/>
    </font>
    <font>
      <sz val="12"/>
      <color indexed="8"/>
      <name val="Arial"/>
      <family val="2"/>
    </font>
    <font>
      <b/>
      <i/>
      <sz val="16"/>
      <name val="Helv"/>
      <family val="2"/>
    </font>
    <font>
      <sz val="10"/>
      <name val="Courier"/>
      <family val="3"/>
    </font>
    <font>
      <sz val="11"/>
      <name val="Book Antiqua"/>
      <family val="1"/>
    </font>
    <font>
      <sz val="11"/>
      <color indexed="10"/>
      <name val="Book Antiqua"/>
      <family val="1"/>
    </font>
    <font>
      <b/>
      <sz val="11"/>
      <color indexed="8"/>
      <name val="Book Antiqua"/>
      <family val="1"/>
    </font>
    <font>
      <sz val="11"/>
      <color indexed="8"/>
      <name val="Book Antiqua"/>
      <family val="1"/>
    </font>
    <font>
      <u val="single"/>
      <sz val="11"/>
      <color indexed="8"/>
      <name val="Book Antiqua"/>
      <family val="1"/>
    </font>
  </fonts>
  <fills count="4">
    <fill>
      <patternFill/>
    </fill>
    <fill>
      <patternFill patternType="gray125"/>
    </fill>
    <fill>
      <patternFill patternType="solid">
        <fgColor indexed="22"/>
        <bgColor indexed="64"/>
      </patternFill>
    </fill>
    <fill>
      <patternFill patternType="solid">
        <fgColor indexed="26"/>
        <bgColor indexed="64"/>
      </patternFill>
    </fill>
  </fills>
  <borders count="8">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medium"/>
    </border>
  </borders>
  <cellStyleXfs count="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6" fontId="0" fillId="0" borderId="0">
      <alignment/>
      <protection/>
    </xf>
    <xf numFmtId="44" fontId="0" fillId="0" borderId="0" applyFont="0" applyFill="0" applyBorder="0" applyAlignment="0" applyProtection="0"/>
    <xf numFmtId="42" fontId="0" fillId="0" borderId="0" applyFont="0" applyFill="0" applyBorder="0" applyAlignment="0" applyProtection="0"/>
    <xf numFmtId="177" fontId="0" fillId="0" borderId="0">
      <alignment/>
      <protection/>
    </xf>
    <xf numFmtId="178" fontId="0" fillId="0" borderId="0">
      <alignment/>
      <protection locked="0"/>
    </xf>
    <xf numFmtId="179" fontId="0" fillId="0" borderId="0">
      <alignment/>
      <protection/>
    </xf>
    <xf numFmtId="180" fontId="0" fillId="0" borderId="0">
      <alignment/>
      <protection locked="0"/>
    </xf>
    <xf numFmtId="0" fontId="4" fillId="0" borderId="0" applyNumberFormat="0" applyFill="0" applyBorder="0" applyAlignment="0" applyProtection="0"/>
    <xf numFmtId="38" fontId="1" fillId="2" borderId="0" applyNumberFormat="0" applyBorder="0" applyAlignment="0" applyProtection="0"/>
    <xf numFmtId="0" fontId="5" fillId="0" borderId="1" applyNumberFormat="0" applyAlignment="0" applyProtection="0"/>
    <xf numFmtId="0" fontId="5" fillId="0" borderId="2">
      <alignment horizontal="left" vertical="center"/>
      <protection/>
    </xf>
    <xf numFmtId="181" fontId="0" fillId="0" borderId="0">
      <alignment/>
      <protection locked="0"/>
    </xf>
    <xf numFmtId="181" fontId="0" fillId="0" borderId="0">
      <alignment/>
      <protection locked="0"/>
    </xf>
    <xf numFmtId="0" fontId="6" fillId="0" borderId="0" applyNumberFormat="0" applyFill="0" applyBorder="0" applyAlignment="0" applyProtection="0"/>
    <xf numFmtId="10" fontId="1" fillId="3" borderId="3" applyNumberFormat="0" applyBorder="0" applyAlignment="0" applyProtection="0"/>
    <xf numFmtId="49" fontId="7" fillId="0" borderId="0" applyNumberFormat="0" applyBorder="0" applyAlignment="0">
      <protection/>
    </xf>
    <xf numFmtId="187" fontId="8" fillId="0" borderId="0">
      <alignment/>
      <protection/>
    </xf>
    <xf numFmtId="186" fontId="9" fillId="0" borderId="0">
      <alignment/>
      <protection/>
    </xf>
    <xf numFmtId="9" fontId="0" fillId="0" borderId="0" applyFont="0" applyFill="0" applyBorder="0" applyAlignment="0" applyProtection="0"/>
    <xf numFmtId="10" fontId="0" fillId="0" borderId="0" applyFont="0" applyFill="0" applyBorder="0" applyAlignment="0" applyProtection="0"/>
    <xf numFmtId="181" fontId="0" fillId="0" borderId="4">
      <alignment/>
      <protection locked="0"/>
    </xf>
  </cellStyleXfs>
  <cellXfs count="34">
    <xf numFmtId="0" fontId="0" fillId="0" borderId="0" xfId="0" applyAlignment="1">
      <alignment/>
    </xf>
    <xf numFmtId="0" fontId="0" fillId="0" borderId="0" xfId="0" applyAlignment="1">
      <alignment horizontal="left"/>
    </xf>
    <xf numFmtId="0" fontId="2" fillId="0" borderId="0" xfId="0" applyFont="1" applyAlignment="1">
      <alignment horizontal="left"/>
    </xf>
    <xf numFmtId="0" fontId="0" fillId="0" borderId="0" xfId="0" applyAlignment="1">
      <alignment horizontal="center"/>
    </xf>
    <xf numFmtId="0" fontId="3" fillId="0" borderId="0" xfId="0" applyFont="1" applyAlignment="1">
      <alignment/>
    </xf>
    <xf numFmtId="182" fontId="0" fillId="0" borderId="0" xfId="0" applyNumberFormat="1" applyAlignment="1">
      <alignment/>
    </xf>
    <xf numFmtId="182" fontId="0" fillId="0" borderId="0" xfId="15" applyNumberFormat="1" applyFill="1" applyAlignment="1">
      <alignment/>
    </xf>
    <xf numFmtId="182" fontId="0" fillId="0" borderId="4" xfId="15" applyNumberFormat="1" applyFill="1" applyBorder="1" applyAlignment="1">
      <alignment/>
    </xf>
    <xf numFmtId="182" fontId="2" fillId="0" borderId="0" xfId="15" applyNumberFormat="1" applyFont="1" applyFill="1" applyAlignment="1">
      <alignment/>
    </xf>
    <xf numFmtId="182" fontId="2" fillId="0" borderId="0" xfId="15" applyNumberFormat="1" applyFont="1" applyFill="1" applyAlignment="1">
      <alignment horizontal="center"/>
    </xf>
    <xf numFmtId="182" fontId="0" fillId="0" borderId="0" xfId="15" applyNumberFormat="1" applyFill="1" applyAlignment="1">
      <alignment horizontal="left"/>
    </xf>
    <xf numFmtId="182" fontId="0" fillId="0" borderId="2" xfId="15" applyNumberFormat="1" applyFill="1" applyBorder="1" applyAlignment="1">
      <alignment/>
    </xf>
    <xf numFmtId="43" fontId="0" fillId="0" borderId="0" xfId="15" applyNumberFormat="1" applyFill="1" applyAlignment="1">
      <alignment/>
    </xf>
    <xf numFmtId="182" fontId="2" fillId="0" borderId="0" xfId="15" applyNumberFormat="1" applyFont="1" applyFill="1" applyAlignment="1" quotePrefix="1">
      <alignment horizontal="center"/>
    </xf>
    <xf numFmtId="0" fontId="12" fillId="0" borderId="0" xfId="0" applyFont="1" applyAlignment="1">
      <alignment horizontal="left"/>
    </xf>
    <xf numFmtId="0" fontId="13" fillId="0" borderId="0" xfId="0" applyFont="1" applyAlignment="1">
      <alignment/>
    </xf>
    <xf numFmtId="41" fontId="13" fillId="0" borderId="0" xfId="0" applyNumberFormat="1" applyFont="1" applyAlignment="1">
      <alignment/>
    </xf>
    <xf numFmtId="0" fontId="12" fillId="0" borderId="0" xfId="0" applyFont="1" applyAlignment="1">
      <alignment/>
    </xf>
    <xf numFmtId="0" fontId="13" fillId="0" borderId="0" xfId="0" applyFont="1" applyAlignment="1">
      <alignment horizontal="right"/>
    </xf>
    <xf numFmtId="0" fontId="14" fillId="0" borderId="0" xfId="0" applyFont="1" applyAlignment="1">
      <alignment/>
    </xf>
    <xf numFmtId="182" fontId="13" fillId="0" borderId="0" xfId="15" applyNumberFormat="1" applyFont="1" applyAlignment="1">
      <alignment horizontal="center"/>
    </xf>
    <xf numFmtId="43" fontId="13" fillId="0" borderId="0" xfId="15" applyFont="1" applyAlignment="1">
      <alignment horizontal="right"/>
    </xf>
    <xf numFmtId="182" fontId="13" fillId="0" borderId="4" xfId="0" applyNumberFormat="1" applyFont="1" applyBorder="1" applyAlignment="1">
      <alignment horizontal="center"/>
    </xf>
    <xf numFmtId="41" fontId="13" fillId="0" borderId="0" xfId="0" applyNumberFormat="1" applyFont="1" applyAlignment="1">
      <alignment horizontal="center"/>
    </xf>
    <xf numFmtId="41" fontId="13" fillId="0" borderId="0" xfId="0" applyNumberFormat="1" applyFont="1" applyBorder="1" applyAlignment="1">
      <alignment/>
    </xf>
    <xf numFmtId="41" fontId="13" fillId="0" borderId="5" xfId="0" applyNumberFormat="1" applyFont="1" applyBorder="1" applyAlignment="1">
      <alignment/>
    </xf>
    <xf numFmtId="41" fontId="13" fillId="0" borderId="6" xfId="0" applyNumberFormat="1" applyFont="1" applyBorder="1" applyAlignment="1">
      <alignment/>
    </xf>
    <xf numFmtId="41" fontId="13" fillId="0" borderId="6" xfId="0" applyNumberFormat="1" applyFont="1" applyFill="1" applyBorder="1" applyAlignment="1">
      <alignment/>
    </xf>
    <xf numFmtId="0" fontId="13" fillId="0" borderId="0" xfId="34" applyFont="1" applyFill="1">
      <alignment/>
      <protection/>
    </xf>
    <xf numFmtId="0" fontId="13" fillId="0" borderId="0" xfId="0" applyFont="1" applyAlignment="1">
      <alignment horizontal="center"/>
    </xf>
    <xf numFmtId="182" fontId="13" fillId="0" borderId="0" xfId="15" applyNumberFormat="1" applyFont="1" applyAlignment="1">
      <alignment/>
    </xf>
    <xf numFmtId="182" fontId="13" fillId="0" borderId="4" xfId="15" applyNumberFormat="1" applyFont="1" applyBorder="1" applyAlignment="1">
      <alignment/>
    </xf>
    <xf numFmtId="182" fontId="13" fillId="0" borderId="0" xfId="15" applyNumberFormat="1" applyFont="1" applyBorder="1" applyAlignment="1">
      <alignment/>
    </xf>
    <xf numFmtId="196" fontId="0" fillId="0" borderId="7" xfId="15" applyNumberFormat="1" applyFill="1" applyBorder="1" applyAlignment="1">
      <alignment/>
    </xf>
  </cellXfs>
  <cellStyles count="24">
    <cellStyle name="Normal" xfId="0"/>
    <cellStyle name="Comma" xfId="15"/>
    <cellStyle name="Comma [0]" xfId="16"/>
    <cellStyle name="comma zerodec" xfId="17"/>
    <cellStyle name="Currency" xfId="18"/>
    <cellStyle name="Currency [0]" xfId="19"/>
    <cellStyle name="Currency1" xfId="20"/>
    <cellStyle name="Date" xfId="21"/>
    <cellStyle name="Dollar (zero dec)" xfId="22"/>
    <cellStyle name="Fixed" xfId="23"/>
    <cellStyle name="Followed Hyperlink" xfId="24"/>
    <cellStyle name="Grey" xfId="25"/>
    <cellStyle name="Header1" xfId="26"/>
    <cellStyle name="Header2" xfId="27"/>
    <cellStyle name="Heading1" xfId="28"/>
    <cellStyle name="Heading2" xfId="29"/>
    <cellStyle name="Hyperlink" xfId="30"/>
    <cellStyle name="Input [yellow]" xfId="31"/>
    <cellStyle name="New" xfId="32"/>
    <cellStyle name="Normal - Style1" xfId="33"/>
    <cellStyle name="Normal_Reshp99" xfId="34"/>
    <cellStyle name="Percent" xfId="35"/>
    <cellStyle name="Percent [2]" xfId="36"/>
    <cellStyle name="Total" xfId="3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xdr:row>
      <xdr:rowOff>0</xdr:rowOff>
    </xdr:from>
    <xdr:to>
      <xdr:col>9</xdr:col>
      <xdr:colOff>447675</xdr:colOff>
      <xdr:row>10</xdr:row>
      <xdr:rowOff>47625</xdr:rowOff>
    </xdr:to>
    <xdr:sp>
      <xdr:nvSpPr>
        <xdr:cNvPr id="1" name="TextBox 1"/>
        <xdr:cNvSpPr txBox="1">
          <a:spLocks noChangeArrowheads="1"/>
        </xdr:cNvSpPr>
      </xdr:nvSpPr>
      <xdr:spPr>
        <a:xfrm>
          <a:off x="228600" y="1323975"/>
          <a:ext cx="5715000" cy="590550"/>
        </a:xfrm>
        <a:prstGeom prst="rect">
          <a:avLst/>
        </a:prstGeom>
        <a:solidFill>
          <a:srgbClr val="FFFFFF"/>
        </a:solidFill>
        <a:ln w="9525" cmpd="sng">
          <a:noFill/>
        </a:ln>
      </xdr:spPr>
      <xdr:txBody>
        <a:bodyPr vertOverflow="clip" wrap="square"/>
        <a:p>
          <a:pPr algn="l">
            <a:defRPr/>
          </a:pPr>
          <a:r>
            <a:rPr lang="en-US" cap="none" sz="1100" b="0" i="0" u="none" baseline="0"/>
            <a:t>The quarterly financial statements have been prepared using the same accounting policies and methods of computation as compared with the most recent annual audited financial statements.</a:t>
          </a:r>
        </a:p>
      </xdr:txBody>
    </xdr:sp>
    <xdr:clientData/>
  </xdr:twoCellAnchor>
  <xdr:twoCellAnchor>
    <xdr:from>
      <xdr:col>1</xdr:col>
      <xdr:colOff>28575</xdr:colOff>
      <xdr:row>36</xdr:row>
      <xdr:rowOff>76200</xdr:rowOff>
    </xdr:from>
    <xdr:to>
      <xdr:col>9</xdr:col>
      <xdr:colOff>485775</xdr:colOff>
      <xdr:row>38</xdr:row>
      <xdr:rowOff>123825</xdr:rowOff>
    </xdr:to>
    <xdr:sp>
      <xdr:nvSpPr>
        <xdr:cNvPr id="2" name="TextBox 2"/>
        <xdr:cNvSpPr txBox="1">
          <a:spLocks noChangeArrowheads="1"/>
        </xdr:cNvSpPr>
      </xdr:nvSpPr>
      <xdr:spPr>
        <a:xfrm>
          <a:off x="238125" y="7086600"/>
          <a:ext cx="5743575" cy="438150"/>
        </a:xfrm>
        <a:prstGeom prst="rect">
          <a:avLst/>
        </a:prstGeom>
        <a:solidFill>
          <a:srgbClr val="FFFFFF"/>
        </a:solidFill>
        <a:ln w="9525" cmpd="sng">
          <a:noFill/>
        </a:ln>
      </xdr:spPr>
      <xdr:txBody>
        <a:bodyPr vertOverflow="clip" wrap="square"/>
        <a:p>
          <a:pPr algn="l">
            <a:defRPr/>
          </a:pPr>
          <a:r>
            <a:rPr lang="en-US" cap="none" sz="1100" b="0" i="0" u="none" baseline="0"/>
            <a:t>There was no sale of investment and / or properties for current quarter and financial year-to-date.
</a:t>
          </a:r>
        </a:p>
      </xdr:txBody>
    </xdr:sp>
    <xdr:clientData/>
  </xdr:twoCellAnchor>
  <xdr:twoCellAnchor>
    <xdr:from>
      <xdr:col>1</xdr:col>
      <xdr:colOff>19050</xdr:colOff>
      <xdr:row>41</xdr:row>
      <xdr:rowOff>28575</xdr:rowOff>
    </xdr:from>
    <xdr:to>
      <xdr:col>9</xdr:col>
      <xdr:colOff>514350</xdr:colOff>
      <xdr:row>45</xdr:row>
      <xdr:rowOff>209550</xdr:rowOff>
    </xdr:to>
    <xdr:sp>
      <xdr:nvSpPr>
        <xdr:cNvPr id="3" name="TextBox 3"/>
        <xdr:cNvSpPr txBox="1">
          <a:spLocks noChangeArrowheads="1"/>
        </xdr:cNvSpPr>
      </xdr:nvSpPr>
      <xdr:spPr>
        <a:xfrm>
          <a:off x="228600" y="7981950"/>
          <a:ext cx="5781675" cy="866775"/>
        </a:xfrm>
        <a:prstGeom prst="rect">
          <a:avLst/>
        </a:prstGeom>
        <a:solidFill>
          <a:srgbClr val="FFFFFF"/>
        </a:solidFill>
        <a:ln w="9525" cmpd="sng">
          <a:noFill/>
        </a:ln>
      </xdr:spPr>
      <xdr:txBody>
        <a:bodyPr vertOverflow="clip" wrap="square"/>
        <a:p>
          <a:pPr algn="l">
            <a:defRPr/>
          </a:pPr>
          <a:r>
            <a:rPr lang="en-US" cap="none" sz="1100" b="0" i="0" u="none" baseline="0">
              <a:latin typeface="Book Antiqua"/>
              <a:ea typeface="Book Antiqua"/>
              <a:cs typeface="Book Antiqua"/>
            </a:rPr>
            <a:t>There was no purchase or disposal of quoted securities for the current quarter and financial-year-to-date. The decrease in the investment is mainly due to the amount received in respect of capital distribution</a:t>
          </a:r>
          <a:r>
            <a:rPr lang="en-US" cap="none" sz="1100" b="0" i="0" u="none" baseline="0">
              <a:solidFill>
                <a:srgbClr val="FF0000"/>
              </a:solidFill>
              <a:latin typeface="Book Antiqua"/>
              <a:ea typeface="Book Antiqua"/>
              <a:cs typeface="Book Antiqua"/>
            </a:rPr>
            <a:t> </a:t>
          </a:r>
          <a:r>
            <a:rPr lang="en-US" cap="none" sz="1100" b="0" i="0" u="none" baseline="0">
              <a:solidFill>
                <a:srgbClr val="000000"/>
              </a:solidFill>
              <a:latin typeface="Book Antiqua"/>
              <a:ea typeface="Book Antiqua"/>
              <a:cs typeface="Book Antiqua"/>
            </a:rPr>
            <a:t>from a company listed on the Singapore Stock Exchange.</a:t>
          </a:r>
          <a:r>
            <a:rPr lang="en-US" cap="none" sz="1100" b="0" i="0" u="none" baseline="0">
              <a:latin typeface="Book Antiqua"/>
              <a:ea typeface="Book Antiqua"/>
              <a:cs typeface="Book Antiqua"/>
            </a:rPr>
            <a:t>
</a:t>
          </a:r>
        </a:p>
      </xdr:txBody>
    </xdr:sp>
    <xdr:clientData/>
  </xdr:twoCellAnchor>
  <xdr:twoCellAnchor>
    <xdr:from>
      <xdr:col>1</xdr:col>
      <xdr:colOff>47625</xdr:colOff>
      <xdr:row>67</xdr:row>
      <xdr:rowOff>0</xdr:rowOff>
    </xdr:from>
    <xdr:to>
      <xdr:col>8</xdr:col>
      <xdr:colOff>571500</xdr:colOff>
      <xdr:row>67</xdr:row>
      <xdr:rowOff>0</xdr:rowOff>
    </xdr:to>
    <xdr:sp>
      <xdr:nvSpPr>
        <xdr:cNvPr id="4" name="TextBox 4"/>
        <xdr:cNvSpPr txBox="1">
          <a:spLocks noChangeArrowheads="1"/>
        </xdr:cNvSpPr>
      </xdr:nvSpPr>
      <xdr:spPr>
        <a:xfrm>
          <a:off x="257175" y="13258800"/>
          <a:ext cx="50673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principal business operations of the Company are not affected by seasonality or cyclicality factors.</a:t>
          </a:r>
        </a:p>
      </xdr:txBody>
    </xdr:sp>
    <xdr:clientData/>
  </xdr:twoCellAnchor>
  <xdr:twoCellAnchor>
    <xdr:from>
      <xdr:col>1</xdr:col>
      <xdr:colOff>9525</xdr:colOff>
      <xdr:row>69</xdr:row>
      <xdr:rowOff>95250</xdr:rowOff>
    </xdr:from>
    <xdr:to>
      <xdr:col>9</xdr:col>
      <xdr:colOff>523875</xdr:colOff>
      <xdr:row>72</xdr:row>
      <xdr:rowOff>133350</xdr:rowOff>
    </xdr:to>
    <xdr:sp>
      <xdr:nvSpPr>
        <xdr:cNvPr id="5" name="TextBox 5"/>
        <xdr:cNvSpPr txBox="1">
          <a:spLocks noChangeArrowheads="1"/>
        </xdr:cNvSpPr>
      </xdr:nvSpPr>
      <xdr:spPr>
        <a:xfrm>
          <a:off x="219075" y="13801725"/>
          <a:ext cx="5800725" cy="581025"/>
        </a:xfrm>
        <a:prstGeom prst="rect">
          <a:avLst/>
        </a:prstGeom>
        <a:solidFill>
          <a:srgbClr val="FFFFFF"/>
        </a:solidFill>
        <a:ln w="9525" cmpd="sng">
          <a:noFill/>
        </a:ln>
      </xdr:spPr>
      <xdr:txBody>
        <a:bodyPr vertOverflow="clip" wrap="square"/>
        <a:p>
          <a:pPr algn="l">
            <a:defRPr/>
          </a:pPr>
          <a:r>
            <a:rPr lang="en-US" cap="none" sz="1100" b="0" i="0" u="none" baseline="0"/>
            <a:t>There were no issuance and repayment of debts and equity securities, share buy-backs, share cancellations, shares held as treasury shares and resale of treasury shares for the current financial year-to-date.</a:t>
          </a:r>
        </a:p>
      </xdr:txBody>
    </xdr:sp>
    <xdr:clientData/>
  </xdr:twoCellAnchor>
  <xdr:twoCellAnchor>
    <xdr:from>
      <xdr:col>1</xdr:col>
      <xdr:colOff>38100</xdr:colOff>
      <xdr:row>116</xdr:row>
      <xdr:rowOff>9525</xdr:rowOff>
    </xdr:from>
    <xdr:to>
      <xdr:col>9</xdr:col>
      <xdr:colOff>514350</xdr:colOff>
      <xdr:row>119</xdr:row>
      <xdr:rowOff>47625</xdr:rowOff>
    </xdr:to>
    <xdr:sp>
      <xdr:nvSpPr>
        <xdr:cNvPr id="6" name="TextBox 6"/>
        <xdr:cNvSpPr txBox="1">
          <a:spLocks noChangeArrowheads="1"/>
        </xdr:cNvSpPr>
      </xdr:nvSpPr>
      <xdr:spPr>
        <a:xfrm>
          <a:off x="247650" y="22907625"/>
          <a:ext cx="5762625" cy="5810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The Company achieved improved performance over the last quarter despite having lower dividend income due to the absence of  exchange losses suffered resulting from year-end translation of foreign currency assets.</a:t>
          </a:r>
        </a:p>
      </xdr:txBody>
    </xdr:sp>
    <xdr:clientData/>
  </xdr:twoCellAnchor>
  <xdr:twoCellAnchor>
    <xdr:from>
      <xdr:col>1</xdr:col>
      <xdr:colOff>9525</xdr:colOff>
      <xdr:row>121</xdr:row>
      <xdr:rowOff>0</xdr:rowOff>
    </xdr:from>
    <xdr:to>
      <xdr:col>8</xdr:col>
      <xdr:colOff>533400</xdr:colOff>
      <xdr:row>121</xdr:row>
      <xdr:rowOff>0</xdr:rowOff>
    </xdr:to>
    <xdr:sp>
      <xdr:nvSpPr>
        <xdr:cNvPr id="7" name="TextBox 7"/>
        <xdr:cNvSpPr txBox="1">
          <a:spLocks noChangeArrowheads="1"/>
        </xdr:cNvSpPr>
      </xdr:nvSpPr>
      <xdr:spPr>
        <a:xfrm>
          <a:off x="219075" y="23802975"/>
          <a:ext cx="50673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Group recorded a turnover of RM278 thousand during the third quarter and RM955 thousand during the nine months ended 30 September, 1999 while the Group after tax loss was RM524 thousand and Group after tax profit of RM1.145 million, respectively. 
</a:t>
          </a:r>
        </a:p>
      </xdr:txBody>
    </xdr:sp>
    <xdr:clientData/>
  </xdr:twoCellAnchor>
  <xdr:twoCellAnchor>
    <xdr:from>
      <xdr:col>1</xdr:col>
      <xdr:colOff>19050</xdr:colOff>
      <xdr:row>154</xdr:row>
      <xdr:rowOff>0</xdr:rowOff>
    </xdr:from>
    <xdr:to>
      <xdr:col>8</xdr:col>
      <xdr:colOff>581025</xdr:colOff>
      <xdr:row>154</xdr:row>
      <xdr:rowOff>0</xdr:rowOff>
    </xdr:to>
    <xdr:sp>
      <xdr:nvSpPr>
        <xdr:cNvPr id="8" name="TextBox 8"/>
        <xdr:cNvSpPr txBox="1">
          <a:spLocks noChangeArrowheads="1"/>
        </xdr:cNvSpPr>
      </xdr:nvSpPr>
      <xdr:spPr>
        <a:xfrm>
          <a:off x="228600" y="29813250"/>
          <a:ext cx="51054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above result is with exception of one of its investment in foreign company of which the result as at 30 September, 1999 was not made available. </a:t>
          </a:r>
        </a:p>
      </xdr:txBody>
    </xdr:sp>
    <xdr:clientData/>
  </xdr:twoCellAnchor>
  <xdr:twoCellAnchor>
    <xdr:from>
      <xdr:col>1</xdr:col>
      <xdr:colOff>38100</xdr:colOff>
      <xdr:row>123</xdr:row>
      <xdr:rowOff>19050</xdr:rowOff>
    </xdr:from>
    <xdr:to>
      <xdr:col>9</xdr:col>
      <xdr:colOff>504825</xdr:colOff>
      <xdr:row>125</xdr:row>
      <xdr:rowOff>38100</xdr:rowOff>
    </xdr:to>
    <xdr:sp>
      <xdr:nvSpPr>
        <xdr:cNvPr id="9" name="TextBox 9"/>
        <xdr:cNvSpPr txBox="1">
          <a:spLocks noChangeArrowheads="1"/>
        </xdr:cNvSpPr>
      </xdr:nvSpPr>
      <xdr:spPr>
        <a:xfrm>
          <a:off x="247650" y="24193500"/>
          <a:ext cx="5753100" cy="400050"/>
        </a:xfrm>
        <a:prstGeom prst="rect">
          <a:avLst/>
        </a:prstGeom>
        <a:solidFill>
          <a:srgbClr val="FFFFFF"/>
        </a:solidFill>
        <a:ln w="9525" cmpd="sng">
          <a:noFill/>
        </a:ln>
      </xdr:spPr>
      <xdr:txBody>
        <a:bodyPr vertOverflow="clip" wrap="square"/>
        <a:p>
          <a:pPr algn="l">
            <a:defRPr/>
          </a:pPr>
          <a:r>
            <a:rPr lang="en-US" cap="none" sz="1100" b="0" i="0" u="none" baseline="0">
              <a:latin typeface="Book Antiqua"/>
              <a:ea typeface="Book Antiqua"/>
              <a:cs typeface="Book Antiqua"/>
            </a:rPr>
            <a:t>The performance of the Company for the current quarter and financial year-to-date have not been affected by any major factor other than decrease</a:t>
          </a:r>
          <a:r>
            <a:rPr lang="en-US" cap="none" sz="1100" b="0" i="0" u="none" baseline="0">
              <a:solidFill>
                <a:srgbClr val="FF0000"/>
              </a:solidFill>
              <a:latin typeface="Book Antiqua"/>
              <a:ea typeface="Book Antiqua"/>
              <a:cs typeface="Book Antiqua"/>
            </a:rPr>
            <a:t> </a:t>
          </a:r>
          <a:r>
            <a:rPr lang="en-US" cap="none" sz="1100" b="0" i="0" u="none" baseline="0">
              <a:solidFill>
                <a:srgbClr val="000000"/>
              </a:solidFill>
              <a:latin typeface="Book Antiqua"/>
              <a:ea typeface="Book Antiqua"/>
              <a:cs typeface="Book Antiqua"/>
            </a:rPr>
            <a:t>in dividend income.</a:t>
          </a:r>
        </a:p>
      </xdr:txBody>
    </xdr:sp>
    <xdr:clientData/>
  </xdr:twoCellAnchor>
  <xdr:twoCellAnchor>
    <xdr:from>
      <xdr:col>1</xdr:col>
      <xdr:colOff>47625</xdr:colOff>
      <xdr:row>148</xdr:row>
      <xdr:rowOff>85725</xdr:rowOff>
    </xdr:from>
    <xdr:to>
      <xdr:col>8</xdr:col>
      <xdr:colOff>523875</xdr:colOff>
      <xdr:row>149</xdr:row>
      <xdr:rowOff>152400</xdr:rowOff>
    </xdr:to>
    <xdr:sp>
      <xdr:nvSpPr>
        <xdr:cNvPr id="10" name="TextBox 10"/>
        <xdr:cNvSpPr txBox="1">
          <a:spLocks noChangeArrowheads="1"/>
        </xdr:cNvSpPr>
      </xdr:nvSpPr>
      <xdr:spPr>
        <a:xfrm>
          <a:off x="257175" y="29022675"/>
          <a:ext cx="5019675" cy="228600"/>
        </a:xfrm>
        <a:prstGeom prst="rect">
          <a:avLst/>
        </a:prstGeom>
        <a:solidFill>
          <a:srgbClr val="FFFFFF"/>
        </a:solidFill>
        <a:ln w="9525" cmpd="sng">
          <a:noFill/>
        </a:ln>
      </xdr:spPr>
      <xdr:txBody>
        <a:bodyPr vertOverflow="clip" wrap="square"/>
        <a:p>
          <a:pPr algn="l">
            <a:defRPr/>
          </a:pPr>
          <a:r>
            <a:rPr lang="en-US" cap="none" sz="1100" b="0" i="0" u="none" baseline="0"/>
            <a:t>No dividend is recommended.</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file\AUD2\Nit344\Ye99\AWPs\Nit344_AWP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A\Year_End_2000\Examples\Aw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ATA\asia%20prosperity\ye%2000%20Dec\AWP\Amend%20Aw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SOFFICE\EXCEL\MTHACCTS\MPSB'2K\MP2K1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DATA\AYAMBEST\Florence\Ye00\AWP\AYA347__00Awp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ATA\dsfurniture\dsawp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S:\BAfile\Aud3\sun076\Springvale\Springvale_01(updat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1"/>
      <sheetName val="F-2"/>
      <sheetName val="F-3"/>
      <sheetName val="F-4"/>
      <sheetName val="F-5"/>
      <sheetName val="F-11"/>
      <sheetName val="F-11a"/>
      <sheetName val="F-22"/>
      <sheetName val="B-40"/>
      <sheetName val="B-50"/>
      <sheetName val="U "/>
      <sheetName val="U-10"/>
      <sheetName val="U-30"/>
      <sheetName val="BB-30"/>
      <sheetName val="CC-30"/>
      <sheetName val="FF-1"/>
      <sheetName val="FF-2"/>
      <sheetName val="FF-3"/>
      <sheetName val="FF-4"/>
      <sheetName val="FF-4a"/>
      <sheetName val="FF-5"/>
      <sheetName val="FF-6"/>
      <sheetName val="FF-7"/>
      <sheetName val="FF-8"/>
      <sheetName val="10"/>
      <sheetName val="11"/>
      <sheetName val="20"/>
      <sheetName val="21"/>
      <sheetName val="30"/>
      <sheetName val="40"/>
      <sheetName val="50"/>
      <sheetName val="DD-10"/>
    </sheetNames>
    <sheetDataSet>
      <sheetData sheetId="17">
        <row r="1">
          <cell r="A1" t="str">
            <v>NITE BEAUTY INDUSTRIES SDN. BHD.</v>
          </cell>
        </row>
        <row r="2">
          <cell r="A2" t="str">
            <v>FILE NUMBER   :  C 0887357-07</v>
          </cell>
        </row>
        <row r="3">
          <cell r="A3" t="str">
            <v>SECTION 108 CREDIT BALANCE</v>
          </cell>
        </row>
        <row r="6">
          <cell r="A6" t="str">
            <v>YEAR</v>
          </cell>
          <cell r="C6" t="str">
            <v>BALANCE</v>
          </cell>
          <cell r="E6" t="str">
            <v>CURRENT</v>
          </cell>
          <cell r="I6" t="str">
            <v>DIVIDENDS</v>
          </cell>
          <cell r="K6" t="str">
            <v>BALANCE</v>
          </cell>
        </row>
        <row r="7">
          <cell r="A7" t="str">
            <v>ENDED</v>
          </cell>
          <cell r="C7" t="str">
            <v>B/F</v>
          </cell>
          <cell r="E7" t="str">
            <v>YEAR</v>
          </cell>
          <cell r="G7" t="str">
            <v>BALANCE</v>
          </cell>
          <cell r="I7" t="str">
            <v>PAID</v>
          </cell>
          <cell r="K7" t="str">
            <v>C/F</v>
          </cell>
        </row>
        <row r="10">
          <cell r="A10" t="str">
            <v>31.12.1996</v>
          </cell>
          <cell r="C10">
            <v>14969.4</v>
          </cell>
          <cell r="E10">
            <v>518067.6</v>
          </cell>
          <cell r="G10">
            <v>533037</v>
          </cell>
          <cell r="I10">
            <v>0</v>
          </cell>
          <cell r="K10">
            <v>533037</v>
          </cell>
        </row>
        <row r="11">
          <cell r="G11" t="str">
            <v> </v>
          </cell>
          <cell r="K11" t="str">
            <v>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PR"/>
      <sheetName val="BPR-1"/>
      <sheetName val="Note"/>
      <sheetName val="Data"/>
      <sheetName val="F-1"/>
      <sheetName val="F-2"/>
      <sheetName val="F-3"/>
      <sheetName val="F-4"/>
      <sheetName val="F-5"/>
      <sheetName val="F-6"/>
      <sheetName val="F-22"/>
      <sheetName val="10"/>
      <sheetName val="20"/>
      <sheetName val="30"/>
      <sheetName val="C"/>
      <sheetName val="FF"/>
      <sheetName val="FF-1"/>
      <sheetName val="FF-3"/>
      <sheetName val="A"/>
      <sheetName val="B"/>
      <sheetName val="B-10"/>
      <sheetName val="B-30"/>
      <sheetName val="L"/>
      <sheetName val="U"/>
      <sheetName val="U-1 "/>
      <sheetName val="U-100"/>
      <sheetName val="BB"/>
      <sheetName val="CC"/>
      <sheetName val="KK"/>
      <sheetName val="M&amp;MM"/>
      <sheetName val="PP"/>
      <sheetName val="NN"/>
      <sheetName val="sales cut off"/>
      <sheetName val="purchase cut off"/>
    </sheetNames>
    <sheetDataSet>
      <sheetData sheetId="0">
        <row r="11">
          <cell r="F11" t="str">
            <v>30.09.2000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
      <sheetName val="A-4"/>
      <sheetName val="B"/>
      <sheetName val="L"/>
      <sheetName val="L-1"/>
      <sheetName val="CC"/>
      <sheetName val="MM"/>
      <sheetName val="KK"/>
      <sheetName val="PP-1"/>
      <sheetName val="Sheet1"/>
      <sheetName val="Sheet2"/>
      <sheetName val="Sheet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B-gl"/>
      <sheetName val="gl"/>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FSA"/>
      <sheetName val="Attach (2)"/>
      <sheetName val="Time "/>
      <sheetName val="P&amp;L"/>
      <sheetName val="F-11"/>
      <sheetName val="F-22"/>
      <sheetName val="110 "/>
      <sheetName val="110s "/>
      <sheetName val="A"/>
      <sheetName val="B "/>
      <sheetName val="B-10 "/>
      <sheetName val="C"/>
      <sheetName val="C-2"/>
      <sheetName val="RCD-Att"/>
      <sheetName val="C-20"/>
      <sheetName val="C-30"/>
      <sheetName val="L"/>
      <sheetName val="L-10"/>
      <sheetName val="L-20"/>
      <sheetName val="U"/>
      <sheetName val="U-60"/>
      <sheetName val="U-100"/>
      <sheetName val="AA"/>
      <sheetName val="BB "/>
      <sheetName val="BB-10"/>
      <sheetName val="CC"/>
      <sheetName val="CC-1"/>
      <sheetName val="CC-10"/>
      <sheetName val="DD"/>
      <sheetName val="NN"/>
      <sheetName val="NN-2"/>
      <sheetName val="NN-4"/>
      <sheetName val="PP "/>
      <sheetName val="PP-1"/>
      <sheetName val="PP-10"/>
      <sheetName val="KK-1"/>
      <sheetName val="KK-10"/>
      <sheetName val="KK-20"/>
      <sheetName val="FF"/>
      <sheetName val="FF "/>
      <sheetName val="FF-1"/>
      <sheetName val="FF-3"/>
      <sheetName val="FF-4"/>
      <sheetName val="FF-6"/>
      <sheetName val="FF-7"/>
      <sheetName val="FF-8"/>
      <sheetName val="FF-9"/>
      <sheetName val="10"/>
      <sheetName val="11"/>
      <sheetName val="12"/>
      <sheetName val="20"/>
      <sheetName val="30"/>
      <sheetName val="40"/>
    </sheetNames>
    <sheetDataSet>
      <sheetData sheetId="0">
        <row r="1">
          <cell r="A1" t="str">
            <v>AYAMBEST (M) SDN BHD</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Hypothesis"/>
      <sheetName val="Profitability"/>
      <sheetName val="Profit anal"/>
      <sheetName val="BS"/>
      <sheetName val="FSA"/>
      <sheetName val="F-1&amp;2"/>
      <sheetName val="F-3"/>
      <sheetName val="F-4"/>
      <sheetName val="F-9"/>
      <sheetName val="F-11"/>
      <sheetName val="FF-2"/>
      <sheetName val="FF-4"/>
      <sheetName val="FF-6"/>
      <sheetName val="FF-10"/>
      <sheetName val="10"/>
      <sheetName val="20"/>
      <sheetName val="30"/>
      <sheetName val="os"/>
    </sheetNames>
    <sheetDataSet>
      <sheetData sheetId="12">
        <row r="5">
          <cell r="A5" t="str">
            <v>SECTION 108 TAX CREDIT </v>
          </cell>
        </row>
        <row r="7">
          <cell r="A7" t="str">
            <v>YEAR</v>
          </cell>
          <cell r="C7" t="str">
            <v>BALANCE</v>
          </cell>
          <cell r="E7" t="str">
            <v>CURRENT</v>
          </cell>
          <cell r="I7" t="str">
            <v>DIVIDEND</v>
          </cell>
          <cell r="K7" t="str">
            <v>BALANCE</v>
          </cell>
        </row>
        <row r="8">
          <cell r="A8" t="str">
            <v>ENDED</v>
          </cell>
          <cell r="C8" t="str">
            <v>C/F</v>
          </cell>
          <cell r="E8" t="str">
            <v>YEAR</v>
          </cell>
          <cell r="G8" t="str">
            <v>BALANCE</v>
          </cell>
          <cell r="I8" t="str">
            <v>PAID</v>
          </cell>
          <cell r="K8" t="str">
            <v>C/F</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udget"/>
      <sheetName val="FSA"/>
      <sheetName val="F-7 "/>
      <sheetName val="BS"/>
      <sheetName val="PL"/>
      <sheetName val="PL (2)"/>
      <sheetName val="F-22"/>
      <sheetName val="110"/>
      <sheetName val="110s"/>
    </sheetNames>
    <sheetDataSet>
      <sheetData sheetId="1">
        <row r="2">
          <cell r="A2" t="str">
            <v>FOR THE YEAR ENDED 30 JUNE 2001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6"/>
  <sheetViews>
    <sheetView workbookViewId="0" topLeftCell="A37">
      <selection activeCell="I54" sqref="I54"/>
    </sheetView>
  </sheetViews>
  <sheetFormatPr defaultColWidth="9.140625" defaultRowHeight="12.75"/>
  <cols>
    <col min="1" max="1" width="3.57421875" style="3" customWidth="1"/>
    <col min="2" max="2" width="33.140625" style="0" customWidth="1"/>
    <col min="3" max="3" width="2.421875" style="0" customWidth="1"/>
    <col min="4" max="4" width="11.7109375" style="6" customWidth="1"/>
    <col min="5" max="5" width="1.28515625" style="6" customWidth="1"/>
    <col min="6" max="6" width="11.57421875" style="6" customWidth="1"/>
    <col min="8" max="8" width="9.421875" style="0" bestFit="1" customWidth="1"/>
  </cols>
  <sheetData>
    <row r="1" ht="12.75">
      <c r="A1" s="2" t="s">
        <v>1</v>
      </c>
    </row>
    <row r="2" spans="1:6" s="1" customFormat="1" ht="12.75">
      <c r="A2" s="2" t="s">
        <v>13</v>
      </c>
      <c r="D2" s="10"/>
      <c r="E2" s="10"/>
      <c r="F2" s="10"/>
    </row>
    <row r="4" spans="4:6" ht="12.75">
      <c r="D4" s="8" t="s">
        <v>14</v>
      </c>
      <c r="E4" s="8"/>
      <c r="F4" s="8" t="s">
        <v>17</v>
      </c>
    </row>
    <row r="5" spans="4:6" ht="12.75">
      <c r="D5" s="8" t="s">
        <v>15</v>
      </c>
      <c r="E5" s="8"/>
      <c r="F5" s="8" t="s">
        <v>18</v>
      </c>
    </row>
    <row r="6" spans="4:6" ht="12.75">
      <c r="D6" s="8" t="s">
        <v>9</v>
      </c>
      <c r="E6" s="8"/>
      <c r="F6" s="8" t="s">
        <v>19</v>
      </c>
    </row>
    <row r="7" spans="4:6" ht="12.75">
      <c r="D7" s="8"/>
      <c r="E7" s="8"/>
      <c r="F7" s="8" t="s">
        <v>20</v>
      </c>
    </row>
    <row r="8" spans="4:6" ht="12.75">
      <c r="D8" s="13" t="s">
        <v>79</v>
      </c>
      <c r="E8" s="9"/>
      <c r="F8" s="9" t="s">
        <v>80</v>
      </c>
    </row>
    <row r="9" spans="4:6" ht="12.75">
      <c r="D9" s="9" t="s">
        <v>16</v>
      </c>
      <c r="E9" s="9"/>
      <c r="F9" s="9" t="s">
        <v>16</v>
      </c>
    </row>
    <row r="11" spans="1:6" ht="12.75">
      <c r="A11" s="3">
        <v>1</v>
      </c>
      <c r="B11" t="s">
        <v>83</v>
      </c>
      <c r="D11" s="6">
        <v>776</v>
      </c>
      <c r="F11" s="6">
        <v>776</v>
      </c>
    </row>
    <row r="12" spans="1:6" ht="12.75">
      <c r="A12" s="3">
        <v>2</v>
      </c>
      <c r="B12" t="s">
        <v>84</v>
      </c>
      <c r="D12" s="6">
        <v>11947</v>
      </c>
      <c r="F12" s="6">
        <v>11947</v>
      </c>
    </row>
    <row r="13" spans="1:6" ht="12.75">
      <c r="A13" s="3">
        <v>3</v>
      </c>
      <c r="B13" t="s">
        <v>85</v>
      </c>
      <c r="D13" s="6">
        <v>3449</v>
      </c>
      <c r="F13" s="6">
        <v>3456</v>
      </c>
    </row>
    <row r="14" spans="1:6" ht="12.75">
      <c r="A14" s="3">
        <v>4</v>
      </c>
      <c r="B14" t="s">
        <v>21</v>
      </c>
      <c r="D14" s="6">
        <v>0</v>
      </c>
      <c r="F14" s="6">
        <v>0</v>
      </c>
    </row>
    <row r="15" spans="4:6" ht="12.75">
      <c r="D15" s="11">
        <f>SUM(D11:D14)</f>
        <v>16172</v>
      </c>
      <c r="F15" s="11">
        <f>SUM(F11:F14)</f>
        <v>16179</v>
      </c>
    </row>
    <row r="17" spans="1:2" ht="12.75">
      <c r="A17" s="3">
        <v>5</v>
      </c>
      <c r="B17" t="s">
        <v>22</v>
      </c>
    </row>
    <row r="18" spans="2:6" ht="12.75">
      <c r="B18" s="4" t="s">
        <v>86</v>
      </c>
      <c r="D18" s="6">
        <v>0</v>
      </c>
      <c r="F18" s="6">
        <v>0</v>
      </c>
    </row>
    <row r="19" spans="2:6" ht="12.75">
      <c r="B19" s="4" t="s">
        <v>87</v>
      </c>
      <c r="D19" s="6">
        <v>0</v>
      </c>
      <c r="F19" s="6">
        <v>0</v>
      </c>
    </row>
    <row r="20" spans="2:6" ht="12.75">
      <c r="B20" s="4" t="s">
        <v>23</v>
      </c>
      <c r="D20" s="6">
        <v>0</v>
      </c>
      <c r="F20" s="6">
        <v>0</v>
      </c>
    </row>
    <row r="21" spans="2:6" ht="12.75">
      <c r="B21" s="4" t="s">
        <v>24</v>
      </c>
      <c r="D21" s="6">
        <v>6246</v>
      </c>
      <c r="F21" s="6">
        <v>6049</v>
      </c>
    </row>
    <row r="22" spans="2:6" ht="12.75">
      <c r="B22" s="4" t="s">
        <v>88</v>
      </c>
      <c r="D22" s="6">
        <v>458</v>
      </c>
      <c r="F22" s="6">
        <v>548</v>
      </c>
    </row>
    <row r="23" spans="4:9" ht="12.75">
      <c r="D23" s="11">
        <f>SUM(D21:D22)</f>
        <v>6704</v>
      </c>
      <c r="F23" s="11">
        <f>SUM(F18:F22)</f>
        <v>6597</v>
      </c>
      <c r="H23" s="5">
        <f>+D15+D23</f>
        <v>22876</v>
      </c>
      <c r="I23" t="s">
        <v>75</v>
      </c>
    </row>
    <row r="25" spans="1:2" ht="12.75">
      <c r="A25" s="3">
        <v>6</v>
      </c>
      <c r="B25" t="s">
        <v>26</v>
      </c>
    </row>
    <row r="26" spans="2:6" ht="12.75">
      <c r="B26" s="4" t="s">
        <v>27</v>
      </c>
      <c r="D26" s="6">
        <v>0</v>
      </c>
      <c r="F26" s="6">
        <v>0</v>
      </c>
    </row>
    <row r="27" spans="2:6" ht="12.75">
      <c r="B27" s="4" t="s">
        <v>89</v>
      </c>
      <c r="D27" s="6">
        <v>0</v>
      </c>
      <c r="F27" s="6">
        <v>0</v>
      </c>
    </row>
    <row r="28" spans="2:6" ht="12.75">
      <c r="B28" s="4" t="s">
        <v>90</v>
      </c>
      <c r="D28" s="6">
        <v>960</v>
      </c>
      <c r="F28" s="6">
        <v>879</v>
      </c>
    </row>
    <row r="29" spans="2:6" ht="12.75">
      <c r="B29" s="4" t="s">
        <v>28</v>
      </c>
      <c r="D29" s="6">
        <v>0</v>
      </c>
      <c r="F29" s="6">
        <v>0</v>
      </c>
    </row>
    <row r="30" spans="2:6" ht="12.75">
      <c r="B30" s="4" t="s">
        <v>65</v>
      </c>
      <c r="D30" s="6">
        <v>0</v>
      </c>
      <c r="F30" s="6">
        <v>0</v>
      </c>
    </row>
    <row r="31" spans="4:6" ht="12.75">
      <c r="D31" s="11">
        <f>SUM(D26:D30)</f>
        <v>960</v>
      </c>
      <c r="F31" s="11">
        <f>SUM(F26:F30)</f>
        <v>879</v>
      </c>
    </row>
    <row r="33" spans="1:6" ht="12.75">
      <c r="A33" s="3">
        <v>7</v>
      </c>
      <c r="B33" t="s">
        <v>42</v>
      </c>
      <c r="D33" s="6">
        <f>D23-D31</f>
        <v>5744</v>
      </c>
      <c r="F33" s="6">
        <f>F23-F31</f>
        <v>5718</v>
      </c>
    </row>
    <row r="35" spans="4:6" ht="13.5" thickBot="1">
      <c r="D35" s="7">
        <f>D15+D33</f>
        <v>21916</v>
      </c>
      <c r="F35" s="7">
        <f>F15+F33</f>
        <v>21897</v>
      </c>
    </row>
    <row r="36" ht="13.5" thickTop="1"/>
    <row r="37" spans="1:2" ht="12.75">
      <c r="A37" s="3">
        <v>8</v>
      </c>
      <c r="B37" t="s">
        <v>29</v>
      </c>
    </row>
    <row r="38" spans="2:6" ht="12.75">
      <c r="B38" t="s">
        <v>30</v>
      </c>
      <c r="D38" s="6">
        <v>1312</v>
      </c>
      <c r="F38" s="6">
        <v>1312</v>
      </c>
    </row>
    <row r="39" ht="12.75">
      <c r="B39" t="s">
        <v>2</v>
      </c>
    </row>
    <row r="40" spans="2:6" ht="12.75">
      <c r="B40" s="4" t="s">
        <v>31</v>
      </c>
      <c r="F40" s="6">
        <v>0</v>
      </c>
    </row>
    <row r="41" spans="2:6" ht="12.75">
      <c r="B41" s="4" t="s">
        <v>32</v>
      </c>
      <c r="F41" s="6">
        <v>0</v>
      </c>
    </row>
    <row r="42" spans="2:7" ht="12.75">
      <c r="B42" s="4" t="s">
        <v>33</v>
      </c>
      <c r="D42" s="6">
        <v>0</v>
      </c>
      <c r="F42" s="6">
        <v>0</v>
      </c>
      <c r="G42" s="5"/>
    </row>
    <row r="43" spans="2:6" ht="12.75">
      <c r="B43" s="4" t="s">
        <v>34</v>
      </c>
      <c r="F43" s="6">
        <v>0</v>
      </c>
    </row>
    <row r="44" spans="2:6" ht="12.75">
      <c r="B44" s="4" t="s">
        <v>35</v>
      </c>
      <c r="D44" s="6">
        <v>1873</v>
      </c>
      <c r="F44" s="6">
        <v>1854</v>
      </c>
    </row>
    <row r="45" ht="12.75">
      <c r="B45" s="4" t="s">
        <v>25</v>
      </c>
    </row>
    <row r="46" spans="2:6" ht="12.75">
      <c r="B46" s="4" t="s">
        <v>39</v>
      </c>
      <c r="D46" s="6">
        <f>12405+326</f>
        <v>12731</v>
      </c>
      <c r="F46" s="6">
        <f>12405+326</f>
        <v>12731</v>
      </c>
    </row>
    <row r="47" spans="2:9" ht="12.75">
      <c r="B47" s="4" t="s">
        <v>40</v>
      </c>
      <c r="D47" s="6">
        <f>5000+1000</f>
        <v>6000</v>
      </c>
      <c r="F47" s="6">
        <v>6000</v>
      </c>
      <c r="H47" s="5">
        <f>SUM(D42:D47)</f>
        <v>20604</v>
      </c>
      <c r="I47" t="s">
        <v>77</v>
      </c>
    </row>
    <row r="48" spans="2:6" ht="12.75">
      <c r="B48" s="4" t="s">
        <v>41</v>
      </c>
      <c r="D48" s="6">
        <v>0</v>
      </c>
      <c r="F48" s="6">
        <v>0</v>
      </c>
    </row>
    <row r="49" spans="4:6" ht="12.75">
      <c r="D49" s="11">
        <f>SUM(D36:D48)</f>
        <v>21916</v>
      </c>
      <c r="F49" s="11">
        <f>SUM(F36:F48)</f>
        <v>21897</v>
      </c>
    </row>
    <row r="50" spans="1:6" ht="12.75">
      <c r="A50" s="3">
        <v>9</v>
      </c>
      <c r="B50" t="s">
        <v>36</v>
      </c>
      <c r="D50" s="6">
        <v>0</v>
      </c>
      <c r="F50" s="6">
        <v>0</v>
      </c>
    </row>
    <row r="51" spans="1:6" ht="12.75">
      <c r="A51" s="3">
        <v>10</v>
      </c>
      <c r="B51" t="s">
        <v>37</v>
      </c>
      <c r="D51" s="6">
        <v>0</v>
      </c>
      <c r="F51" s="6">
        <v>0</v>
      </c>
    </row>
    <row r="52" spans="1:6" ht="12.75">
      <c r="A52" s="3">
        <v>11</v>
      </c>
      <c r="B52" t="s">
        <v>38</v>
      </c>
      <c r="D52" s="6">
        <v>0</v>
      </c>
      <c r="F52" s="6">
        <v>0</v>
      </c>
    </row>
    <row r="54" spans="4:6" ht="13.5" thickBot="1">
      <c r="D54" s="7">
        <f>SUM(D49:D52)</f>
        <v>21916</v>
      </c>
      <c r="F54" s="7">
        <f>SUM(F49:F52)</f>
        <v>21897</v>
      </c>
    </row>
    <row r="55" ht="13.5" thickTop="1"/>
    <row r="56" spans="1:6" ht="13.5" thickBot="1">
      <c r="A56" s="3">
        <v>12</v>
      </c>
      <c r="B56" t="s">
        <v>81</v>
      </c>
      <c r="D56" s="33">
        <v>8.3523</v>
      </c>
      <c r="E56" s="12"/>
      <c r="F56" s="33">
        <v>8.345</v>
      </c>
    </row>
  </sheetData>
  <printOptions horizontalCentered="1"/>
  <pageMargins left="0.75" right="0.75" top="0.76" bottom="0.6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I148"/>
  <sheetViews>
    <sheetView tabSelected="1" workbookViewId="0" topLeftCell="A130">
      <selection activeCell="I143" sqref="I143"/>
    </sheetView>
  </sheetViews>
  <sheetFormatPr defaultColWidth="9.140625" defaultRowHeight="12.75"/>
  <cols>
    <col min="1" max="1" width="3.140625" style="15" customWidth="1"/>
    <col min="2" max="4" width="9.140625" style="15" customWidth="1"/>
    <col min="5" max="5" width="9.28125" style="15" bestFit="1" customWidth="1"/>
    <col min="6" max="6" width="6.140625" style="15" customWidth="1"/>
    <col min="7" max="7" width="12.7109375" style="15" customWidth="1"/>
    <col min="8" max="8" width="12.57421875" style="16" customWidth="1"/>
    <col min="9" max="9" width="11.140625" style="15" customWidth="1"/>
    <col min="10" max="10" width="8.421875" style="15" customWidth="1"/>
    <col min="11" max="16384" width="9.140625" style="15" customWidth="1"/>
  </cols>
  <sheetData>
    <row r="1" ht="16.5">
      <c r="A1" s="14" t="s">
        <v>1</v>
      </c>
    </row>
    <row r="2" ht="16.5">
      <c r="A2" s="14" t="s">
        <v>105</v>
      </c>
    </row>
    <row r="3" ht="16.5">
      <c r="A3" s="17" t="s">
        <v>43</v>
      </c>
    </row>
    <row r="6" spans="1:2" ht="16.5">
      <c r="A6" s="15">
        <v>1</v>
      </c>
      <c r="B6" s="15" t="s">
        <v>44</v>
      </c>
    </row>
    <row r="13" spans="1:2" ht="16.5">
      <c r="A13" s="15">
        <v>2</v>
      </c>
      <c r="B13" s="15" t="s">
        <v>11</v>
      </c>
    </row>
    <row r="14" ht="16.5">
      <c r="G14" s="18"/>
    </row>
    <row r="15" ht="16.5">
      <c r="B15" s="15" t="s">
        <v>91</v>
      </c>
    </row>
    <row r="17" spans="1:2" ht="16.5">
      <c r="A17" s="15">
        <v>3</v>
      </c>
      <c r="B17" s="15" t="s">
        <v>12</v>
      </c>
    </row>
    <row r="19" ht="16.5">
      <c r="B19" s="15" t="s">
        <v>92</v>
      </c>
    </row>
    <row r="21" spans="1:2" ht="16.5">
      <c r="A21" s="15">
        <v>4</v>
      </c>
      <c r="B21" s="15" t="s">
        <v>0</v>
      </c>
    </row>
    <row r="22" ht="16.5">
      <c r="I22" s="15" t="s">
        <v>93</v>
      </c>
    </row>
    <row r="23" ht="16.5">
      <c r="I23" s="19" t="s">
        <v>94</v>
      </c>
    </row>
    <row r="24" ht="16.5">
      <c r="I24" s="18" t="s">
        <v>10</v>
      </c>
    </row>
    <row r="26" spans="2:9" ht="16.5">
      <c r="B26" s="15" t="s">
        <v>95</v>
      </c>
      <c r="I26" s="20">
        <v>40</v>
      </c>
    </row>
    <row r="27" spans="2:9" ht="16.5">
      <c r="B27" s="15" t="s">
        <v>96</v>
      </c>
      <c r="I27" s="21" t="s">
        <v>104</v>
      </c>
    </row>
    <row r="28" spans="2:9" ht="16.5">
      <c r="B28" s="15" t="s">
        <v>97</v>
      </c>
      <c r="I28" s="21" t="s">
        <v>104</v>
      </c>
    </row>
    <row r="30" ht="17.25" thickBot="1">
      <c r="I30" s="22">
        <f>SUM(I26:I29)</f>
        <v>40</v>
      </c>
    </row>
    <row r="31" ht="17.25" thickTop="1"/>
    <row r="32" ht="16.5">
      <c r="B32" s="15" t="s">
        <v>113</v>
      </c>
    </row>
    <row r="33" ht="16.5">
      <c r="B33" s="15" t="s">
        <v>117</v>
      </c>
    </row>
    <row r="34" ht="16.5">
      <c r="B34" s="15" t="s">
        <v>118</v>
      </c>
    </row>
    <row r="36" spans="1:2" ht="16.5">
      <c r="A36" s="15">
        <v>5</v>
      </c>
      <c r="B36" s="15" t="s">
        <v>45</v>
      </c>
    </row>
    <row r="41" spans="1:2" ht="16.5">
      <c r="A41" s="15">
        <v>6</v>
      </c>
      <c r="B41" s="15" t="s">
        <v>46</v>
      </c>
    </row>
    <row r="46" ht="25.5" customHeight="1"/>
    <row r="47" ht="16.5">
      <c r="B47" s="15" t="s">
        <v>114</v>
      </c>
    </row>
    <row r="48" spans="8:9" ht="16.5">
      <c r="H48" s="15"/>
      <c r="I48" s="23" t="s">
        <v>103</v>
      </c>
    </row>
    <row r="49" spans="8:9" ht="16.5">
      <c r="H49" s="15"/>
      <c r="I49" s="16"/>
    </row>
    <row r="50" spans="2:9" ht="16.5">
      <c r="B50" s="15" t="s">
        <v>66</v>
      </c>
      <c r="H50" s="15"/>
      <c r="I50" s="24">
        <v>4882</v>
      </c>
    </row>
    <row r="51" spans="2:9" ht="16.5">
      <c r="B51" s="15" t="s">
        <v>71</v>
      </c>
      <c r="H51" s="15"/>
      <c r="I51" s="24">
        <v>-1433</v>
      </c>
    </row>
    <row r="52" spans="8:9" ht="16.5">
      <c r="H52" s="15"/>
      <c r="I52" s="25"/>
    </row>
    <row r="53" spans="2:9" ht="16.5">
      <c r="B53" s="15" t="s">
        <v>67</v>
      </c>
      <c r="H53" s="15"/>
      <c r="I53" s="16"/>
    </row>
    <row r="54" spans="2:9" ht="17.25" thickBot="1">
      <c r="B54" s="15" t="s">
        <v>68</v>
      </c>
      <c r="H54" s="15"/>
      <c r="I54" s="26">
        <f>+I50+I51</f>
        <v>3449</v>
      </c>
    </row>
    <row r="55" spans="8:9" ht="17.25" thickTop="1">
      <c r="H55" s="15"/>
      <c r="I55" s="16"/>
    </row>
    <row r="56" spans="8:9" ht="16.5">
      <c r="H56" s="15"/>
      <c r="I56" s="16"/>
    </row>
    <row r="57" spans="2:9" ht="17.25" thickBot="1">
      <c r="B57" s="15" t="s">
        <v>106</v>
      </c>
      <c r="H57" s="15"/>
      <c r="I57" s="27">
        <v>49734</v>
      </c>
    </row>
    <row r="58" ht="17.25" thickTop="1"/>
    <row r="59" spans="1:2" ht="16.5">
      <c r="A59" s="15">
        <v>7</v>
      </c>
      <c r="B59" s="28" t="s">
        <v>74</v>
      </c>
    </row>
    <row r="60" ht="16.5">
      <c r="B60" s="15" t="s">
        <v>107</v>
      </c>
    </row>
    <row r="61" ht="16.5">
      <c r="B61" s="15" t="s">
        <v>108</v>
      </c>
    </row>
    <row r="63" spans="1:2" ht="16.5">
      <c r="A63" s="15">
        <v>8</v>
      </c>
      <c r="B63" s="15" t="s">
        <v>47</v>
      </c>
    </row>
    <row r="65" ht="16.5">
      <c r="B65" s="15" t="s">
        <v>109</v>
      </c>
    </row>
    <row r="66" ht="16.5">
      <c r="B66" s="15" t="s">
        <v>69</v>
      </c>
    </row>
    <row r="69" spans="1:2" ht="16.5">
      <c r="A69" s="15">
        <v>9</v>
      </c>
      <c r="B69" s="15" t="s">
        <v>49</v>
      </c>
    </row>
    <row r="75" spans="1:2" ht="16.5">
      <c r="A75" s="15">
        <v>10</v>
      </c>
      <c r="B75" s="15" t="s">
        <v>70</v>
      </c>
    </row>
    <row r="77" ht="16.5">
      <c r="B77" s="15" t="s">
        <v>82</v>
      </c>
    </row>
    <row r="79" spans="1:2" ht="16.5">
      <c r="A79" s="15">
        <v>11</v>
      </c>
      <c r="B79" s="15" t="s">
        <v>73</v>
      </c>
    </row>
    <row r="81" ht="16.5">
      <c r="B81" s="15" t="s">
        <v>98</v>
      </c>
    </row>
    <row r="83" spans="1:2" ht="16.5">
      <c r="A83" s="15">
        <v>12</v>
      </c>
      <c r="B83" s="15" t="s">
        <v>50</v>
      </c>
    </row>
    <row r="85" ht="16.5">
      <c r="B85" s="15" t="s">
        <v>110</v>
      </c>
    </row>
    <row r="86" ht="16.5">
      <c r="B86" s="15" t="s">
        <v>69</v>
      </c>
    </row>
    <row r="88" spans="1:2" ht="16.5">
      <c r="A88" s="15">
        <v>13</v>
      </c>
      <c r="B88" s="15" t="s">
        <v>51</v>
      </c>
    </row>
    <row r="90" ht="16.5">
      <c r="B90" s="15" t="s">
        <v>99</v>
      </c>
    </row>
    <row r="92" spans="1:2" ht="16.5">
      <c r="A92" s="15">
        <v>14</v>
      </c>
      <c r="B92" s="15" t="s">
        <v>52</v>
      </c>
    </row>
    <row r="94" ht="16.5">
      <c r="B94" s="15" t="s">
        <v>53</v>
      </c>
    </row>
    <row r="95" spans="5:8" ht="16.5">
      <c r="E95" s="29"/>
      <c r="H95" s="29" t="s">
        <v>54</v>
      </c>
    </row>
    <row r="96" spans="5:9" ht="16.5">
      <c r="E96" s="29"/>
      <c r="H96" s="29" t="s">
        <v>55</v>
      </c>
      <c r="I96" s="29" t="s">
        <v>5</v>
      </c>
    </row>
    <row r="97" spans="5:9" ht="16.5">
      <c r="E97" s="29"/>
      <c r="H97" s="29" t="s">
        <v>56</v>
      </c>
      <c r="I97" s="29" t="s">
        <v>58</v>
      </c>
    </row>
    <row r="98" spans="7:9" ht="16.5">
      <c r="G98" s="29" t="s">
        <v>78</v>
      </c>
      <c r="H98" s="29" t="s">
        <v>57</v>
      </c>
      <c r="I98" s="29" t="s">
        <v>59</v>
      </c>
    </row>
    <row r="99" spans="7:9" ht="16.5">
      <c r="G99" s="29" t="s">
        <v>10</v>
      </c>
      <c r="H99" s="29" t="s">
        <v>10</v>
      </c>
      <c r="I99" s="29" t="s">
        <v>10</v>
      </c>
    </row>
    <row r="100" ht="16.5">
      <c r="H100" s="15"/>
    </row>
    <row r="101" spans="2:9" ht="16.5">
      <c r="B101" s="15" t="s">
        <v>6</v>
      </c>
      <c r="G101" s="30">
        <v>10</v>
      </c>
      <c r="H101" s="30">
        <v>4</v>
      </c>
      <c r="I101" s="30">
        <v>16837</v>
      </c>
    </row>
    <row r="102" spans="2:9" ht="16.5">
      <c r="B102" s="15" t="s">
        <v>7</v>
      </c>
      <c r="G102" s="30">
        <v>175</v>
      </c>
      <c r="H102" s="30">
        <v>55</v>
      </c>
      <c r="I102" s="30">
        <v>6039</v>
      </c>
    </row>
    <row r="103" spans="7:9" ht="17.25" thickBot="1">
      <c r="G103" s="31">
        <f>SUM(G101:G102)</f>
        <v>185</v>
      </c>
      <c r="H103" s="31">
        <f>SUM(H101:H102)</f>
        <v>59</v>
      </c>
      <c r="I103" s="31">
        <f>SUM(I101:I102)</f>
        <v>22876</v>
      </c>
    </row>
    <row r="104" spans="7:9" ht="17.25" thickTop="1">
      <c r="G104" s="30"/>
      <c r="H104" s="30"/>
      <c r="I104" s="30"/>
    </row>
    <row r="105" spans="7:9" ht="16.5">
      <c r="G105" s="30"/>
      <c r="H105" s="30"/>
      <c r="I105" s="30"/>
    </row>
    <row r="106" spans="2:9" ht="16.5">
      <c r="B106" s="15" t="s">
        <v>60</v>
      </c>
      <c r="G106" s="30"/>
      <c r="H106" s="30"/>
      <c r="I106" s="30"/>
    </row>
    <row r="107" spans="7:9" ht="16.5">
      <c r="G107" s="30"/>
      <c r="H107" s="30"/>
      <c r="I107" s="30"/>
    </row>
    <row r="108" spans="2:9" ht="16.5">
      <c r="B108" s="15" t="s">
        <v>8</v>
      </c>
      <c r="G108" s="30">
        <v>13</v>
      </c>
      <c r="H108" s="30">
        <v>5</v>
      </c>
      <c r="I108" s="30">
        <v>19180</v>
      </c>
    </row>
    <row r="109" spans="2:9" ht="16.5">
      <c r="B109" s="15" t="s">
        <v>3</v>
      </c>
      <c r="G109" s="30">
        <v>10</v>
      </c>
      <c r="H109" s="30">
        <v>4</v>
      </c>
      <c r="I109" s="30">
        <v>1226</v>
      </c>
    </row>
    <row r="110" spans="2:9" ht="16.5">
      <c r="B110" s="15" t="s">
        <v>4</v>
      </c>
      <c r="G110" s="30">
        <v>162</v>
      </c>
      <c r="H110" s="30">
        <v>50</v>
      </c>
      <c r="I110" s="30">
        <v>2470</v>
      </c>
    </row>
    <row r="111" spans="7:9" ht="17.25" thickBot="1">
      <c r="G111" s="31">
        <f>SUM(G108:G110)</f>
        <v>185</v>
      </c>
      <c r="H111" s="31">
        <f>SUM(H108:H110)</f>
        <v>59</v>
      </c>
      <c r="I111" s="31">
        <f>SUM(I108:I110)</f>
        <v>22876</v>
      </c>
    </row>
    <row r="112" spans="5:7" ht="17.25" thickTop="1">
      <c r="E112" s="32"/>
      <c r="F112" s="32"/>
      <c r="G112" s="32"/>
    </row>
    <row r="114" spans="1:2" ht="16.5">
      <c r="A114" s="15">
        <v>15</v>
      </c>
      <c r="B114" s="15" t="s">
        <v>61</v>
      </c>
    </row>
    <row r="115" ht="16.5">
      <c r="B115" s="15" t="s">
        <v>62</v>
      </c>
    </row>
    <row r="122" spans="1:2" ht="16.5">
      <c r="A122" s="15">
        <v>16</v>
      </c>
      <c r="B122" s="15" t="s">
        <v>76</v>
      </c>
    </row>
    <row r="128" spans="1:2" ht="16.5">
      <c r="A128" s="15">
        <v>17</v>
      </c>
      <c r="B128" s="15" t="s">
        <v>100</v>
      </c>
    </row>
    <row r="130" ht="16.5">
      <c r="B130" s="15" t="s">
        <v>101</v>
      </c>
    </row>
    <row r="131" ht="16.5">
      <c r="B131" s="15" t="s">
        <v>111</v>
      </c>
    </row>
    <row r="132" ht="16.5">
      <c r="B132" s="15" t="s">
        <v>112</v>
      </c>
    </row>
    <row r="134" spans="1:2" ht="16.5">
      <c r="A134" s="15">
        <v>18</v>
      </c>
      <c r="B134" s="15" t="s">
        <v>48</v>
      </c>
    </row>
    <row r="136" ht="16.5">
      <c r="B136" s="15" t="s">
        <v>115</v>
      </c>
    </row>
    <row r="137" ht="16.5">
      <c r="B137" s="15" t="s">
        <v>102</v>
      </c>
    </row>
    <row r="139" spans="1:2" ht="16.5">
      <c r="A139" s="15">
        <v>19</v>
      </c>
      <c r="B139" s="15" t="s">
        <v>63</v>
      </c>
    </row>
    <row r="141" ht="16.5">
      <c r="B141" s="15" t="s">
        <v>120</v>
      </c>
    </row>
    <row r="142" ht="16.5">
      <c r="B142" s="15" t="s">
        <v>119</v>
      </c>
    </row>
    <row r="144" spans="1:2" ht="16.5">
      <c r="A144" s="15">
        <v>20</v>
      </c>
      <c r="B144" s="15" t="s">
        <v>72</v>
      </c>
    </row>
    <row r="146" ht="16.5">
      <c r="B146" s="15" t="s">
        <v>116</v>
      </c>
    </row>
    <row r="148" spans="1:2" ht="16.5">
      <c r="A148" s="15">
        <v>21</v>
      </c>
      <c r="B148" s="15" t="s">
        <v>64</v>
      </c>
    </row>
  </sheetData>
  <printOptions horizontalCentered="1"/>
  <pageMargins left="0.69" right="0.5" top="0.75" bottom="0.7" header="0.25" footer="0.5"/>
  <pageSetup horizontalDpi="300" verticalDpi="300" orientation="portrait" paperSize="9" r:id="rId2"/>
  <rowBreaks count="3" manualBreakCount="3">
    <brk id="40" max="9" man="1"/>
    <brk id="82" max="9" man="1"/>
    <brk id="121"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Andersen Worldwide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ANDERSEN &amp; CO</dc:creator>
  <cp:keywords/>
  <dc:description/>
  <cp:lastModifiedBy>Ernst &amp; Young</cp:lastModifiedBy>
  <cp:lastPrinted>2002-05-31T06:43:11Z</cp:lastPrinted>
  <dcterms:created xsi:type="dcterms:W3CDTF">1999-03-30T08:50:13Z</dcterms:created>
  <dcterms:modified xsi:type="dcterms:W3CDTF">2002-05-31T09:53:05Z</dcterms:modified>
  <cp:category/>
  <cp:version/>
  <cp:contentType/>
  <cp:contentStatus/>
</cp:coreProperties>
</file>